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周末监考安排" sheetId="1" r:id="rId1"/>
  </sheets>
  <definedNames>
    <definedName name="_xlnm._FilterDatabase" localSheetId="0" hidden="1">周末监考安排!$A$1:$S$67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H23" i="1"/>
  <c r="H27" i="1"/>
  <c r="H21" i="1"/>
  <c r="H22" i="1"/>
  <c r="H25" i="1"/>
  <c r="H67" i="1"/>
  <c r="H66" i="1"/>
  <c r="H6" i="1"/>
  <c r="H8" i="1"/>
  <c r="H9" i="1"/>
  <c r="H10" i="1"/>
  <c r="H64" i="1"/>
  <c r="H65" i="1"/>
  <c r="H30" i="1"/>
  <c r="H29" i="1"/>
  <c r="H15" i="1"/>
  <c r="H16" i="1"/>
  <c r="H11" i="1"/>
  <c r="H12" i="1"/>
  <c r="H31" i="1"/>
  <c r="H55" i="1"/>
  <c r="H5" i="1"/>
  <c r="H42" i="1"/>
  <c r="H45" i="1"/>
  <c r="H46" i="1"/>
  <c r="H43" i="1"/>
  <c r="H47" i="1"/>
  <c r="H63" i="1"/>
  <c r="H48" i="1"/>
  <c r="H50" i="1"/>
  <c r="H49" i="1"/>
  <c r="H51" i="1"/>
  <c r="H32" i="1"/>
  <c r="H28" i="1"/>
  <c r="H13" i="1"/>
  <c r="H18" i="1"/>
  <c r="H14" i="1"/>
  <c r="H39" i="1"/>
  <c r="H33" i="1"/>
  <c r="H38" i="1"/>
  <c r="H40" i="1"/>
  <c r="H35" i="1"/>
  <c r="H34" i="1"/>
  <c r="H44" i="1"/>
  <c r="H41" i="1"/>
  <c r="H36" i="1"/>
  <c r="H37" i="1"/>
  <c r="H61" i="1"/>
  <c r="H62" i="1"/>
  <c r="H56" i="1"/>
  <c r="H52" i="1"/>
  <c r="H57" i="1"/>
  <c r="H58" i="1"/>
  <c r="H60" i="1"/>
  <c r="H53" i="1"/>
  <c r="H54" i="1"/>
  <c r="H59" i="1"/>
  <c r="H2" i="1"/>
  <c r="H7" i="1"/>
  <c r="H3" i="1"/>
  <c r="H20" i="1"/>
  <c r="H17" i="1"/>
  <c r="H19" i="1"/>
  <c r="H4" i="1"/>
  <c r="H24" i="1"/>
</calcChain>
</file>

<file path=xl/sharedStrings.xml><?xml version="1.0" encoding="utf-8"?>
<sst xmlns="http://schemas.openxmlformats.org/spreadsheetml/2006/main" count="437" uniqueCount="153">
  <si>
    <t>课程代码</t>
  </si>
  <si>
    <t>课程名称</t>
  </si>
  <si>
    <t>课程性质</t>
  </si>
  <si>
    <t>实际人数</t>
  </si>
  <si>
    <t>考试教室</t>
  </si>
  <si>
    <t>考试时间</t>
  </si>
  <si>
    <t>12002070</t>
  </si>
  <si>
    <t>学科基础课程</t>
  </si>
  <si>
    <t>一教150</t>
  </si>
  <si>
    <t>2018年9月15日(08:30-10:30)</t>
  </si>
  <si>
    <t>数字电子技术</t>
  </si>
  <si>
    <t>一教250</t>
  </si>
  <si>
    <t>14000101</t>
  </si>
  <si>
    <t>一教300</t>
  </si>
  <si>
    <t>材料力学A</t>
  </si>
  <si>
    <t>一教313</t>
  </si>
  <si>
    <t>14001910</t>
  </si>
  <si>
    <t>一教337</t>
  </si>
  <si>
    <t>14001920</t>
  </si>
  <si>
    <t>机械工程制图B</t>
    <phoneticPr fontId="3" type="noConversion"/>
  </si>
  <si>
    <t>一教350</t>
  </si>
  <si>
    <t>14001601</t>
  </si>
  <si>
    <t>一教133</t>
  </si>
  <si>
    <t>15002120</t>
  </si>
  <si>
    <t>通识课程</t>
  </si>
  <si>
    <t>一教100</t>
  </si>
  <si>
    <t>大学英语(2)</t>
  </si>
  <si>
    <t>一教200</t>
  </si>
  <si>
    <t>一教113</t>
  </si>
  <si>
    <t>15004570</t>
  </si>
  <si>
    <t>学术英语读写</t>
    <phoneticPr fontId="3" type="noConversion"/>
  </si>
  <si>
    <t>一教117</t>
  </si>
  <si>
    <t>14000310</t>
  </si>
  <si>
    <t>一教105</t>
  </si>
  <si>
    <t>2018年9月15日(10:40-12:40)</t>
  </si>
  <si>
    <t>14001900</t>
  </si>
  <si>
    <t>待定</t>
  </si>
  <si>
    <t>22000210</t>
  </si>
  <si>
    <t>高等数学A(1)</t>
  </si>
  <si>
    <t>一教101</t>
  </si>
  <si>
    <t>15004540</t>
  </si>
  <si>
    <t>交互实用英语</t>
    <phoneticPr fontId="3" type="noConversion"/>
  </si>
  <si>
    <t>15003850</t>
  </si>
  <si>
    <t>交互综合英语</t>
  </si>
  <si>
    <t>12002000</t>
  </si>
  <si>
    <t>程序设计及实践(C)</t>
  </si>
  <si>
    <t>2018年9月15日(13:00-15:00)</t>
  </si>
  <si>
    <t>一教144</t>
  </si>
  <si>
    <t>12002090</t>
  </si>
  <si>
    <t>12002050</t>
  </si>
  <si>
    <t>电路原理</t>
  </si>
  <si>
    <t>14000282</t>
  </si>
  <si>
    <t>一教146</t>
  </si>
  <si>
    <t>2018年9月15日(15:10-17:10)</t>
  </si>
  <si>
    <t>14000283</t>
  </si>
  <si>
    <t>工程力学D</t>
    <phoneticPr fontId="3" type="noConversion"/>
  </si>
  <si>
    <t>14001021</t>
  </si>
  <si>
    <t>22000172</t>
  </si>
  <si>
    <t>概率论与数理统计B</t>
  </si>
  <si>
    <t>开课学院</t>
    <phoneticPr fontId="2" type="noConversion"/>
  </si>
  <si>
    <t>光电信息与计算机工程学院</t>
  </si>
  <si>
    <t>程序设计及实践(C)</t>
    <phoneticPr fontId="3" type="noConversion"/>
  </si>
  <si>
    <t>电工与电子学</t>
    <phoneticPr fontId="3" type="noConversion"/>
  </si>
  <si>
    <t>电路原理</t>
    <phoneticPr fontId="3" type="noConversion"/>
  </si>
  <si>
    <t>12002060</t>
  </si>
  <si>
    <t>模拟电子技术</t>
    <phoneticPr fontId="3" type="noConversion"/>
  </si>
  <si>
    <t>2018年9月16日(15:10-17:10)</t>
  </si>
  <si>
    <t>模拟电子技术</t>
  </si>
  <si>
    <t>数字电子技术</t>
    <phoneticPr fontId="3" type="noConversion"/>
  </si>
  <si>
    <t>材料力学A</t>
    <phoneticPr fontId="3" type="noConversion"/>
  </si>
  <si>
    <t>机械工程学院</t>
  </si>
  <si>
    <t>14000102</t>
  </si>
  <si>
    <t>材料力学B</t>
    <phoneticPr fontId="3" type="noConversion"/>
  </si>
  <si>
    <t>材料力学B</t>
  </si>
  <si>
    <t>工程力学C</t>
    <phoneticPr fontId="3" type="noConversion"/>
  </si>
  <si>
    <t>工程制图A(2)</t>
    <phoneticPr fontId="3" type="noConversion"/>
  </si>
  <si>
    <t>工程制图基础B</t>
    <phoneticPr fontId="3" type="noConversion"/>
  </si>
  <si>
    <t>机械工程制图A</t>
    <phoneticPr fontId="3" type="noConversion"/>
  </si>
  <si>
    <t>理论力学A</t>
    <phoneticPr fontId="3" type="noConversion"/>
  </si>
  <si>
    <t>14001022</t>
  </si>
  <si>
    <t>理论力学B</t>
    <phoneticPr fontId="3" type="noConversion"/>
  </si>
  <si>
    <t>2018年9月16日(13:00-15:00)</t>
  </si>
  <si>
    <t>液压与气动技术A</t>
    <phoneticPr fontId="3" type="noConversion"/>
  </si>
  <si>
    <t>22000050</t>
  </si>
  <si>
    <t>大学物理A(1)</t>
    <phoneticPr fontId="3" type="noConversion"/>
  </si>
  <si>
    <t>2018年9月16日(10:40-12:40)</t>
  </si>
  <si>
    <t>理学院</t>
  </si>
  <si>
    <t>大学物理A(1)</t>
  </si>
  <si>
    <t>22000060</t>
  </si>
  <si>
    <t>大学物理A(2)</t>
    <phoneticPr fontId="3" type="noConversion"/>
  </si>
  <si>
    <t>一教450</t>
  </si>
  <si>
    <t>22000071</t>
  </si>
  <si>
    <t>大学物理B</t>
    <phoneticPr fontId="3" type="noConversion"/>
  </si>
  <si>
    <t>大学物理B</t>
  </si>
  <si>
    <t>一教344</t>
  </si>
  <si>
    <t>22000141</t>
  </si>
  <si>
    <t>复变函数与积分变换A</t>
    <phoneticPr fontId="3" type="noConversion"/>
  </si>
  <si>
    <t>一教400</t>
  </si>
  <si>
    <t>概率论与数理统计B</t>
    <phoneticPr fontId="3" type="noConversion"/>
  </si>
  <si>
    <t>学科基础课程/待定</t>
    <phoneticPr fontId="2" type="noConversion"/>
  </si>
  <si>
    <t>高等数学A(1)</t>
    <phoneticPr fontId="3" type="noConversion"/>
  </si>
  <si>
    <t>22000220</t>
  </si>
  <si>
    <t>高等数学A(2)</t>
    <phoneticPr fontId="3" type="noConversion"/>
  </si>
  <si>
    <t>2018年9月16日(08:30-10:30)</t>
  </si>
  <si>
    <t>高等数学A(2)</t>
  </si>
  <si>
    <t>22001210</t>
  </si>
  <si>
    <t>高等数学C(1)</t>
    <phoneticPr fontId="3" type="noConversion"/>
  </si>
  <si>
    <t>22001220</t>
  </si>
  <si>
    <t>高等数学C(2)</t>
    <phoneticPr fontId="3" type="noConversion"/>
  </si>
  <si>
    <t>高等数学C(2)</t>
  </si>
  <si>
    <t>22000621</t>
  </si>
  <si>
    <t>线性代数A</t>
    <phoneticPr fontId="3" type="noConversion"/>
  </si>
  <si>
    <t>线性代数A</t>
  </si>
  <si>
    <t>22000622</t>
  </si>
  <si>
    <t>线性代数B</t>
    <phoneticPr fontId="3" type="noConversion"/>
  </si>
  <si>
    <t>线性代数B</t>
  </si>
  <si>
    <t>大学英语(2)</t>
    <phoneticPr fontId="3" type="noConversion"/>
  </si>
  <si>
    <t>外语学院</t>
  </si>
  <si>
    <t>交互综合英语</t>
    <phoneticPr fontId="3" type="noConversion"/>
  </si>
  <si>
    <t>能动</t>
  </si>
  <si>
    <t>光电</t>
  </si>
  <si>
    <t>管理</t>
  </si>
  <si>
    <t>机械</t>
  </si>
  <si>
    <t>外语</t>
  </si>
  <si>
    <t>环境</t>
  </si>
  <si>
    <t>医疗</t>
  </si>
  <si>
    <t>出版</t>
  </si>
  <si>
    <t>理学</t>
  </si>
  <si>
    <t>材料</t>
  </si>
  <si>
    <t>中德</t>
    <phoneticPr fontId="8" type="noConversion"/>
  </si>
  <si>
    <t>总数</t>
    <phoneticPr fontId="2" type="noConversion"/>
  </si>
  <si>
    <t>陈胜</t>
  </si>
  <si>
    <t>简献忠</t>
  </si>
  <si>
    <t>侯俊</t>
  </si>
  <si>
    <t>应捷</t>
  </si>
  <si>
    <t>杨桂松</t>
  </si>
  <si>
    <t>张艳</t>
    <phoneticPr fontId="2" type="noConversion"/>
  </si>
  <si>
    <t>付迎华</t>
    <phoneticPr fontId="2" type="noConversion"/>
  </si>
  <si>
    <t>张伟</t>
    <phoneticPr fontId="2" type="noConversion"/>
  </si>
  <si>
    <t>宋燕</t>
    <phoneticPr fontId="2" type="noConversion"/>
  </si>
  <si>
    <t>郭立</t>
    <phoneticPr fontId="2" type="noConversion"/>
  </si>
  <si>
    <t>董祥美</t>
  </si>
  <si>
    <t>黄义萍</t>
  </si>
  <si>
    <t>吴悰</t>
  </si>
  <si>
    <t>王凯民</t>
  </si>
  <si>
    <t>胡金兵</t>
  </si>
  <si>
    <t>林剑</t>
    <phoneticPr fontId="2" type="noConversion"/>
  </si>
  <si>
    <t>王宁</t>
  </si>
  <si>
    <t>贾宏志</t>
  </si>
  <si>
    <t>陈建</t>
    <phoneticPr fontId="2" type="noConversion"/>
  </si>
  <si>
    <t>三教317</t>
  </si>
  <si>
    <t>监考教师1</t>
    <phoneticPr fontId="2" type="noConversion"/>
  </si>
  <si>
    <t xml:space="preserve">监考教师2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</si>
</sst>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0" fillId="0" borderId="1" xfId="0" applyBorder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0" applyFont="1" applyBorder="1"/>
  </cellXfs>
  <cellStyles count="2">
    <cellStyle name="常规" xfId="0" builtinId="0"/>
    <cellStyle name="常规 2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67"/>
  <sheetViews>
    <sheetView tabSelected="1" workbookViewId="0">
      <pane ySplit="1" topLeftCell="A2" activePane="bottomLeft" state="frozen"/>
      <selection pane="bottomLeft" activeCell="X71" sqref="X71"/>
    </sheetView>
  </sheetViews>
  <sheetFormatPr defaultRowHeight="13.5"/>
  <cols>
    <col min="1" max="1" width="9.5" bestFit="1" customWidth="1"/>
    <col min="2" max="2" width="19.75" customWidth="1"/>
    <col min="3" max="3" width="15.25" hidden="1" customWidth="1"/>
    <col min="5" max="5" width="10.75" customWidth="1"/>
    <col min="6" max="6" width="26.5" bestFit="1" customWidth="1"/>
    <col min="7" max="7" width="25.5" hidden="1" customWidth="1"/>
    <col min="8" max="8" width="5.25" hidden="1" customWidth="1"/>
    <col min="9" max="9" width="0" hidden="1" customWidth="1"/>
    <col min="11" max="18" width="0" hidden="1" customWidth="1"/>
    <col min="19" max="19" width="4.75" hidden="1" customWidth="1"/>
    <col min="20" max="20" width="11" customWidth="1"/>
    <col min="21" max="21" width="11.625" customWidth="1"/>
  </cols>
  <sheetData>
    <row r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59</v>
      </c>
      <c r="H1" s="2" t="s">
        <v>130</v>
      </c>
      <c r="I1" s="5" t="s">
        <v>119</v>
      </c>
      <c r="J1" s="6" t="s">
        <v>120</v>
      </c>
      <c r="K1" s="7" t="s">
        <v>121</v>
      </c>
      <c r="L1" s="6" t="s">
        <v>122</v>
      </c>
      <c r="M1" s="8" t="s">
        <v>123</v>
      </c>
      <c r="N1" s="6" t="s">
        <v>124</v>
      </c>
      <c r="O1" s="9" t="s">
        <v>125</v>
      </c>
      <c r="P1" s="6" t="s">
        <v>126</v>
      </c>
      <c r="Q1" s="10" t="s">
        <v>127</v>
      </c>
      <c r="R1" s="6" t="s">
        <v>128</v>
      </c>
      <c r="S1" s="11" t="s">
        <v>129</v>
      </c>
      <c r="T1" s="17" t="s">
        <v>151</v>
      </c>
      <c r="U1" s="17" t="s">
        <v>152</v>
      </c>
    </row>
    <row r="2" spans="1:21" hidden="1">
      <c r="A2" s="3" t="s">
        <v>23</v>
      </c>
      <c r="B2" s="3" t="s">
        <v>116</v>
      </c>
      <c r="C2" s="3" t="s">
        <v>24</v>
      </c>
      <c r="D2" s="3">
        <v>71</v>
      </c>
      <c r="E2" s="3" t="s">
        <v>25</v>
      </c>
      <c r="F2" s="3" t="s">
        <v>9</v>
      </c>
      <c r="G2" s="3" t="s">
        <v>117</v>
      </c>
      <c r="H2" s="12">
        <f t="shared" ref="H2:H33" si="0">SUM(I2,J2,K2,L2,M2,N2,O2,P2,Q2,R2,S2)</f>
        <v>2</v>
      </c>
      <c r="I2" s="12"/>
      <c r="J2" s="12"/>
      <c r="K2" s="12"/>
      <c r="L2" s="12"/>
      <c r="M2" s="12"/>
      <c r="N2" s="12"/>
      <c r="O2" s="12"/>
      <c r="P2" s="12">
        <v>1</v>
      </c>
      <c r="Q2" s="12"/>
      <c r="R2" s="12">
        <v>1</v>
      </c>
      <c r="S2" s="12"/>
    </row>
    <row r="3" spans="1:21" hidden="1">
      <c r="A3" s="3" t="s">
        <v>23</v>
      </c>
      <c r="B3" s="3" t="s">
        <v>26</v>
      </c>
      <c r="C3" s="3" t="s">
        <v>24</v>
      </c>
      <c r="D3" s="3">
        <v>23</v>
      </c>
      <c r="E3" s="3" t="s">
        <v>28</v>
      </c>
      <c r="F3" s="3" t="s">
        <v>9</v>
      </c>
      <c r="G3" s="3" t="s">
        <v>117</v>
      </c>
      <c r="H3" s="12">
        <f t="shared" si="0"/>
        <v>2</v>
      </c>
      <c r="I3" s="12"/>
      <c r="J3" s="12"/>
      <c r="K3" s="12"/>
      <c r="L3" s="12">
        <v>1</v>
      </c>
      <c r="M3" s="12"/>
      <c r="N3" s="12">
        <v>1</v>
      </c>
      <c r="O3" s="12"/>
      <c r="P3" s="12"/>
      <c r="Q3" s="12"/>
      <c r="R3" s="12"/>
      <c r="S3" s="12"/>
    </row>
    <row r="4" spans="1:21" hidden="1">
      <c r="A4" s="3" t="s">
        <v>29</v>
      </c>
      <c r="B4" s="3" t="s">
        <v>30</v>
      </c>
      <c r="C4" s="3" t="s">
        <v>24</v>
      </c>
      <c r="D4" s="3">
        <v>11</v>
      </c>
      <c r="E4" s="3" t="s">
        <v>31</v>
      </c>
      <c r="F4" s="3" t="s">
        <v>9</v>
      </c>
      <c r="G4" s="3" t="s">
        <v>117</v>
      </c>
      <c r="H4" s="12">
        <f t="shared" si="0"/>
        <v>2</v>
      </c>
      <c r="I4" s="12"/>
      <c r="J4" s="12"/>
      <c r="K4" s="12"/>
      <c r="L4" s="12"/>
      <c r="M4" s="12">
        <v>1</v>
      </c>
      <c r="N4" s="12">
        <v>1</v>
      </c>
      <c r="O4" s="12"/>
      <c r="P4" s="12"/>
      <c r="Q4" s="12"/>
      <c r="R4" s="12"/>
      <c r="S4" s="12"/>
    </row>
    <row r="5" spans="1:21" hidden="1">
      <c r="A5" s="3" t="s">
        <v>21</v>
      </c>
      <c r="B5" s="3" t="s">
        <v>82</v>
      </c>
      <c r="C5" s="3" t="s">
        <v>7</v>
      </c>
      <c r="D5" s="3">
        <v>7</v>
      </c>
      <c r="E5" s="3" t="s">
        <v>22</v>
      </c>
      <c r="F5" s="3" t="s">
        <v>9</v>
      </c>
      <c r="G5" s="3" t="s">
        <v>70</v>
      </c>
      <c r="H5" s="12">
        <f t="shared" si="0"/>
        <v>2</v>
      </c>
      <c r="I5" s="12"/>
      <c r="J5" s="12"/>
      <c r="K5" s="12"/>
      <c r="L5" s="12"/>
      <c r="M5" s="12"/>
      <c r="N5" s="12"/>
      <c r="O5" s="12">
        <v>2</v>
      </c>
      <c r="P5" s="12"/>
      <c r="Q5" s="12"/>
      <c r="R5" s="12"/>
      <c r="S5" s="12"/>
    </row>
    <row r="6" spans="1:21">
      <c r="A6" s="3" t="s">
        <v>6</v>
      </c>
      <c r="B6" s="3" t="s">
        <v>68</v>
      </c>
      <c r="C6" s="3" t="s">
        <v>7</v>
      </c>
      <c r="D6" s="3">
        <v>78</v>
      </c>
      <c r="E6" s="3" t="s">
        <v>8</v>
      </c>
      <c r="F6" s="3" t="s">
        <v>9</v>
      </c>
      <c r="G6" s="3" t="s">
        <v>60</v>
      </c>
      <c r="H6" s="12">
        <f t="shared" si="0"/>
        <v>2</v>
      </c>
      <c r="I6" s="12"/>
      <c r="J6" s="12">
        <v>1</v>
      </c>
      <c r="K6" s="12"/>
      <c r="L6" s="12"/>
      <c r="M6" s="12"/>
      <c r="N6" s="12"/>
      <c r="O6" s="12">
        <v>1</v>
      </c>
      <c r="P6" s="12"/>
      <c r="Q6" s="12"/>
      <c r="R6" s="12"/>
      <c r="S6" s="12"/>
      <c r="T6" s="12" t="s">
        <v>149</v>
      </c>
      <c r="U6" s="12"/>
    </row>
    <row r="7" spans="1:21">
      <c r="A7" s="3" t="s">
        <v>23</v>
      </c>
      <c r="B7" s="3" t="s">
        <v>26</v>
      </c>
      <c r="C7" s="3" t="s">
        <v>24</v>
      </c>
      <c r="D7" s="3">
        <v>67</v>
      </c>
      <c r="E7" s="3" t="s">
        <v>150</v>
      </c>
      <c r="F7" s="3" t="s">
        <v>9</v>
      </c>
      <c r="G7" s="3" t="s">
        <v>117</v>
      </c>
      <c r="H7" s="12">
        <f t="shared" si="0"/>
        <v>2</v>
      </c>
      <c r="I7" s="12"/>
      <c r="J7" s="12">
        <v>1</v>
      </c>
      <c r="K7" s="12">
        <v>1</v>
      </c>
      <c r="L7" s="12"/>
      <c r="M7" s="12"/>
      <c r="N7" s="12"/>
      <c r="O7" s="12"/>
      <c r="P7" s="12"/>
      <c r="Q7" s="12"/>
      <c r="R7" s="12"/>
      <c r="S7" s="12"/>
      <c r="T7" s="12" t="s">
        <v>132</v>
      </c>
      <c r="U7" s="12"/>
    </row>
    <row r="8" spans="1:21">
      <c r="A8" s="3" t="s">
        <v>6</v>
      </c>
      <c r="B8" s="3" t="s">
        <v>10</v>
      </c>
      <c r="C8" s="3" t="s">
        <v>7</v>
      </c>
      <c r="D8" s="3">
        <v>72</v>
      </c>
      <c r="E8" s="3" t="s">
        <v>11</v>
      </c>
      <c r="F8" s="3" t="s">
        <v>9</v>
      </c>
      <c r="G8" s="3" t="s">
        <v>60</v>
      </c>
      <c r="H8" s="12">
        <f t="shared" si="0"/>
        <v>2</v>
      </c>
      <c r="I8" s="12"/>
      <c r="J8" s="12">
        <v>1</v>
      </c>
      <c r="K8" s="12"/>
      <c r="L8" s="12"/>
      <c r="M8" s="12"/>
      <c r="N8" s="12"/>
      <c r="O8" s="12">
        <v>1</v>
      </c>
      <c r="P8" s="12"/>
      <c r="Q8" s="12"/>
      <c r="R8" s="12"/>
      <c r="S8" s="12"/>
      <c r="T8" s="12" t="s">
        <v>140</v>
      </c>
      <c r="U8" s="12"/>
    </row>
    <row r="9" spans="1:21" hidden="1">
      <c r="A9" s="3" t="s">
        <v>12</v>
      </c>
      <c r="B9" s="3" t="s">
        <v>69</v>
      </c>
      <c r="C9" s="3" t="s">
        <v>7</v>
      </c>
      <c r="D9" s="3">
        <v>73</v>
      </c>
      <c r="E9" s="3" t="s">
        <v>13</v>
      </c>
      <c r="F9" s="3" t="s">
        <v>9</v>
      </c>
      <c r="G9" s="3" t="s">
        <v>70</v>
      </c>
      <c r="H9" s="12">
        <f t="shared" si="0"/>
        <v>2</v>
      </c>
      <c r="I9" s="12"/>
      <c r="J9" s="12"/>
      <c r="K9" s="12"/>
      <c r="L9" s="12">
        <v>1</v>
      </c>
      <c r="M9" s="12"/>
      <c r="N9" s="12">
        <v>1</v>
      </c>
      <c r="O9" s="12"/>
      <c r="P9" s="12"/>
      <c r="Q9" s="12"/>
      <c r="R9" s="12"/>
      <c r="S9" s="12"/>
    </row>
    <row r="10" spans="1:21" hidden="1">
      <c r="A10" s="3" t="s">
        <v>12</v>
      </c>
      <c r="B10" s="3" t="s">
        <v>14</v>
      </c>
      <c r="C10" s="3" t="s">
        <v>7</v>
      </c>
      <c r="D10" s="3">
        <v>29</v>
      </c>
      <c r="E10" s="3" t="s">
        <v>15</v>
      </c>
      <c r="F10" s="3" t="s">
        <v>9</v>
      </c>
      <c r="G10" s="3" t="s">
        <v>70</v>
      </c>
      <c r="H10" s="12">
        <f t="shared" si="0"/>
        <v>2</v>
      </c>
      <c r="I10" s="12">
        <v>1</v>
      </c>
      <c r="J10" s="12"/>
      <c r="K10" s="12"/>
      <c r="L10" s="12">
        <v>1</v>
      </c>
      <c r="M10" s="12"/>
      <c r="N10" s="12"/>
      <c r="O10" s="12"/>
      <c r="P10" s="12"/>
      <c r="Q10" s="12"/>
      <c r="R10" s="12"/>
      <c r="S10" s="12"/>
    </row>
    <row r="11" spans="1:21" hidden="1">
      <c r="A11" s="3" t="s">
        <v>16</v>
      </c>
      <c r="B11" s="3" t="s">
        <v>77</v>
      </c>
      <c r="C11" s="3" t="s">
        <v>7</v>
      </c>
      <c r="D11" s="3">
        <v>19</v>
      </c>
      <c r="E11" s="3" t="s">
        <v>17</v>
      </c>
      <c r="F11" s="3" t="s">
        <v>9</v>
      </c>
      <c r="G11" s="3" t="s">
        <v>70</v>
      </c>
      <c r="H11" s="12">
        <f t="shared" si="0"/>
        <v>2</v>
      </c>
      <c r="I11" s="12"/>
      <c r="J11" s="12"/>
      <c r="K11" s="12"/>
      <c r="L11" s="12">
        <v>2</v>
      </c>
      <c r="M11" s="12"/>
      <c r="N11" s="12"/>
      <c r="O11" s="12"/>
      <c r="P11" s="12"/>
      <c r="Q11" s="12"/>
      <c r="R11" s="12"/>
      <c r="S11" s="12"/>
    </row>
    <row r="12" spans="1:21" hidden="1">
      <c r="A12" s="3" t="s">
        <v>18</v>
      </c>
      <c r="B12" s="3" t="s">
        <v>19</v>
      </c>
      <c r="C12" s="3" t="s">
        <v>7</v>
      </c>
      <c r="D12" s="3">
        <v>66</v>
      </c>
      <c r="E12" s="3" t="s">
        <v>20</v>
      </c>
      <c r="F12" s="3" t="s">
        <v>9</v>
      </c>
      <c r="G12" s="3" t="s">
        <v>70</v>
      </c>
      <c r="H12" s="12">
        <f t="shared" si="0"/>
        <v>2</v>
      </c>
      <c r="I12" s="12">
        <v>1</v>
      </c>
      <c r="J12" s="12"/>
      <c r="K12" s="12"/>
      <c r="L12" s="12"/>
      <c r="M12" s="12"/>
      <c r="N12" s="12"/>
      <c r="O12" s="12"/>
      <c r="P12" s="12"/>
      <c r="Q12" s="12"/>
      <c r="R12" s="12">
        <v>1</v>
      </c>
      <c r="S12" s="12"/>
    </row>
    <row r="13" spans="1:21" hidden="1">
      <c r="A13" s="3" t="s">
        <v>37</v>
      </c>
      <c r="B13" s="3" t="s">
        <v>100</v>
      </c>
      <c r="C13" s="3" t="s">
        <v>36</v>
      </c>
      <c r="D13" s="3">
        <v>58</v>
      </c>
      <c r="E13" s="3" t="s">
        <v>25</v>
      </c>
      <c r="F13" s="3" t="s">
        <v>34</v>
      </c>
      <c r="G13" s="3" t="s">
        <v>86</v>
      </c>
      <c r="H13" s="12">
        <f t="shared" si="0"/>
        <v>2</v>
      </c>
      <c r="I13" s="12"/>
      <c r="J13" s="12"/>
      <c r="K13" s="12">
        <v>1</v>
      </c>
      <c r="L13" s="12"/>
      <c r="M13" s="12"/>
      <c r="N13" s="12"/>
      <c r="O13" s="12"/>
      <c r="P13" s="12"/>
      <c r="Q13" s="12"/>
      <c r="R13" s="12">
        <v>1</v>
      </c>
      <c r="S13" s="12"/>
    </row>
    <row r="14" spans="1:21" hidden="1">
      <c r="A14" s="3" t="s">
        <v>37</v>
      </c>
      <c r="B14" s="3" t="s">
        <v>38</v>
      </c>
      <c r="C14" s="3" t="s">
        <v>36</v>
      </c>
      <c r="D14" s="3">
        <v>46</v>
      </c>
      <c r="E14" s="3" t="s">
        <v>39</v>
      </c>
      <c r="F14" s="3" t="s">
        <v>34</v>
      </c>
      <c r="G14" s="3" t="s">
        <v>86</v>
      </c>
      <c r="H14" s="12">
        <f t="shared" si="0"/>
        <v>3</v>
      </c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/>
      <c r="S14" s="12"/>
    </row>
    <row r="15" spans="1:21" hidden="1">
      <c r="A15" s="3" t="s">
        <v>32</v>
      </c>
      <c r="B15" s="3" t="s">
        <v>75</v>
      </c>
      <c r="C15" s="3" t="s">
        <v>7</v>
      </c>
      <c r="D15" s="3">
        <v>27</v>
      </c>
      <c r="E15" s="3" t="s">
        <v>33</v>
      </c>
      <c r="F15" s="3" t="s">
        <v>34</v>
      </c>
      <c r="G15" s="3" t="s">
        <v>70</v>
      </c>
      <c r="H15" s="12">
        <f t="shared" si="0"/>
        <v>2</v>
      </c>
      <c r="I15" s="12"/>
      <c r="J15" s="12"/>
      <c r="K15" s="12"/>
      <c r="L15" s="12"/>
      <c r="M15" s="12"/>
      <c r="N15" s="12"/>
      <c r="O15" s="12">
        <v>2</v>
      </c>
      <c r="P15" s="12"/>
      <c r="Q15" s="12"/>
      <c r="R15" s="12"/>
      <c r="S15" s="12"/>
    </row>
    <row r="16" spans="1:21" hidden="1">
      <c r="A16" s="13" t="s">
        <v>35</v>
      </c>
      <c r="B16" s="14" t="s">
        <v>76</v>
      </c>
      <c r="C16" s="14" t="s">
        <v>36</v>
      </c>
      <c r="D16" s="14">
        <v>4</v>
      </c>
      <c r="E16" s="14" t="s">
        <v>33</v>
      </c>
      <c r="F16" s="14" t="s">
        <v>34</v>
      </c>
      <c r="G16" s="14" t="s">
        <v>70</v>
      </c>
      <c r="H16" s="15">
        <f t="shared" si="0"/>
        <v>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1">
      <c r="A17" s="3" t="s">
        <v>42</v>
      </c>
      <c r="B17" s="3" t="s">
        <v>118</v>
      </c>
      <c r="C17" s="3" t="s">
        <v>24</v>
      </c>
      <c r="D17" s="3">
        <v>71</v>
      </c>
      <c r="E17" s="3" t="s">
        <v>8</v>
      </c>
      <c r="F17" s="3" t="s">
        <v>34</v>
      </c>
      <c r="G17" s="3" t="s">
        <v>117</v>
      </c>
      <c r="H17" s="12">
        <f t="shared" si="0"/>
        <v>2</v>
      </c>
      <c r="I17" s="12"/>
      <c r="J17" s="12">
        <v>1</v>
      </c>
      <c r="K17" s="12">
        <v>1</v>
      </c>
      <c r="L17" s="12"/>
      <c r="M17" s="12"/>
      <c r="N17" s="12"/>
      <c r="O17" s="12"/>
      <c r="P17" s="12"/>
      <c r="Q17" s="12"/>
      <c r="R17" s="12"/>
      <c r="S17" s="12"/>
      <c r="T17" s="12" t="s">
        <v>133</v>
      </c>
      <c r="U17" s="12"/>
    </row>
    <row r="18" spans="1:21">
      <c r="A18" s="3" t="s">
        <v>37</v>
      </c>
      <c r="B18" s="3" t="s">
        <v>38</v>
      </c>
      <c r="C18" s="3" t="s">
        <v>36</v>
      </c>
      <c r="D18" s="3">
        <v>58</v>
      </c>
      <c r="E18" s="3" t="s">
        <v>27</v>
      </c>
      <c r="F18" s="3" t="s">
        <v>34</v>
      </c>
      <c r="G18" s="3" t="s">
        <v>86</v>
      </c>
      <c r="H18" s="12">
        <f t="shared" si="0"/>
        <v>3</v>
      </c>
      <c r="I18" s="12"/>
      <c r="J18" s="12">
        <v>1</v>
      </c>
      <c r="K18" s="12"/>
      <c r="L18" s="12"/>
      <c r="M18" s="12"/>
      <c r="N18" s="12">
        <v>1</v>
      </c>
      <c r="O18" s="12"/>
      <c r="P18" s="12"/>
      <c r="Q18" s="12"/>
      <c r="R18" s="12"/>
      <c r="S18" s="12">
        <v>1</v>
      </c>
      <c r="T18" s="12" t="s">
        <v>136</v>
      </c>
      <c r="U18" s="12"/>
    </row>
    <row r="19" spans="1:21" hidden="1">
      <c r="A19" s="3" t="s">
        <v>42</v>
      </c>
      <c r="B19" s="3" t="s">
        <v>43</v>
      </c>
      <c r="C19" s="3" t="s">
        <v>24</v>
      </c>
      <c r="D19" s="3">
        <v>64</v>
      </c>
      <c r="E19" s="3" t="s">
        <v>11</v>
      </c>
      <c r="F19" s="3" t="s">
        <v>34</v>
      </c>
      <c r="G19" s="3" t="s">
        <v>117</v>
      </c>
      <c r="H19" s="12">
        <f t="shared" si="0"/>
        <v>2</v>
      </c>
      <c r="I19" s="12"/>
      <c r="J19" s="12"/>
      <c r="K19" s="12"/>
      <c r="L19" s="12">
        <v>1</v>
      </c>
      <c r="M19" s="12">
        <v>1</v>
      </c>
      <c r="N19" s="12"/>
      <c r="O19" s="12"/>
      <c r="P19" s="12"/>
      <c r="Q19" s="12"/>
      <c r="R19" s="12"/>
      <c r="S19" s="12"/>
    </row>
    <row r="20" spans="1:21">
      <c r="A20" s="3" t="s">
        <v>40</v>
      </c>
      <c r="B20" s="3" t="s">
        <v>41</v>
      </c>
      <c r="C20" s="3" t="s">
        <v>24</v>
      </c>
      <c r="D20" s="3">
        <v>71</v>
      </c>
      <c r="E20" s="3" t="s">
        <v>20</v>
      </c>
      <c r="F20" s="3" t="s">
        <v>34</v>
      </c>
      <c r="G20" s="3" t="s">
        <v>117</v>
      </c>
      <c r="H20" s="12">
        <f t="shared" si="0"/>
        <v>2</v>
      </c>
      <c r="I20" s="12"/>
      <c r="J20" s="12">
        <v>1</v>
      </c>
      <c r="K20" s="12">
        <v>1</v>
      </c>
      <c r="L20" s="12"/>
      <c r="M20" s="12"/>
      <c r="N20" s="12"/>
      <c r="O20" s="12"/>
      <c r="P20" s="12"/>
      <c r="Q20" s="12"/>
      <c r="R20" s="12"/>
      <c r="S20" s="12"/>
      <c r="T20" s="12" t="s">
        <v>138</v>
      </c>
      <c r="U20" s="12"/>
    </row>
    <row r="21" spans="1:21">
      <c r="A21" s="3" t="s">
        <v>49</v>
      </c>
      <c r="B21" s="3" t="s">
        <v>63</v>
      </c>
      <c r="C21" s="3" t="s">
        <v>7</v>
      </c>
      <c r="D21" s="3">
        <v>63</v>
      </c>
      <c r="E21" s="3" t="s">
        <v>25</v>
      </c>
      <c r="F21" s="3" t="s">
        <v>46</v>
      </c>
      <c r="G21" s="3" t="s">
        <v>60</v>
      </c>
      <c r="H21" s="12">
        <f t="shared" si="0"/>
        <v>2</v>
      </c>
      <c r="I21" s="12"/>
      <c r="J21" s="12">
        <v>1</v>
      </c>
      <c r="K21" s="12"/>
      <c r="L21" s="12"/>
      <c r="M21" s="12"/>
      <c r="N21" s="12"/>
      <c r="O21" s="12">
        <v>1</v>
      </c>
      <c r="P21" s="12"/>
      <c r="Q21" s="12"/>
      <c r="R21" s="12"/>
      <c r="S21" s="12"/>
      <c r="T21" s="12" t="s">
        <v>137</v>
      </c>
      <c r="U21" s="12"/>
    </row>
    <row r="22" spans="1:21">
      <c r="A22" s="3" t="s">
        <v>49</v>
      </c>
      <c r="B22" s="3" t="s">
        <v>50</v>
      </c>
      <c r="C22" s="3" t="s">
        <v>7</v>
      </c>
      <c r="D22" s="3">
        <v>39</v>
      </c>
      <c r="E22" s="3" t="s">
        <v>39</v>
      </c>
      <c r="F22" s="3" t="s">
        <v>46</v>
      </c>
      <c r="G22" s="3" t="s">
        <v>60</v>
      </c>
      <c r="H22" s="12">
        <f t="shared" si="0"/>
        <v>3</v>
      </c>
      <c r="I22" s="12"/>
      <c r="J22" s="12">
        <v>2</v>
      </c>
      <c r="K22" s="12"/>
      <c r="L22" s="12"/>
      <c r="M22" s="12"/>
      <c r="N22" s="12"/>
      <c r="O22" s="12">
        <v>1</v>
      </c>
      <c r="P22" s="12"/>
      <c r="Q22" s="12"/>
      <c r="R22" s="12"/>
      <c r="S22" s="12"/>
      <c r="T22" s="12" t="s">
        <v>139</v>
      </c>
      <c r="U22" s="12" t="s">
        <v>142</v>
      </c>
    </row>
    <row r="23" spans="1:21" hidden="1">
      <c r="A23" s="3" t="s">
        <v>44</v>
      </c>
      <c r="B23" s="3" t="s">
        <v>61</v>
      </c>
      <c r="C23" s="3" t="s">
        <v>24</v>
      </c>
      <c r="D23" s="3">
        <v>32</v>
      </c>
      <c r="E23" s="3" t="s">
        <v>47</v>
      </c>
      <c r="F23" s="3" t="s">
        <v>46</v>
      </c>
      <c r="G23" s="3" t="s">
        <v>60</v>
      </c>
      <c r="H23" s="12">
        <f t="shared" si="0"/>
        <v>3</v>
      </c>
      <c r="I23" s="12"/>
      <c r="J23" s="12"/>
      <c r="K23" s="12"/>
      <c r="L23" s="12">
        <v>1</v>
      </c>
      <c r="M23" s="12"/>
      <c r="N23" s="12">
        <v>1</v>
      </c>
      <c r="O23" s="12"/>
      <c r="P23" s="12"/>
      <c r="Q23" s="12">
        <v>1</v>
      </c>
      <c r="R23" s="12"/>
      <c r="S23" s="12"/>
    </row>
    <row r="24" spans="1:21" hidden="1">
      <c r="A24" s="3" t="s">
        <v>44</v>
      </c>
      <c r="B24" s="3" t="s">
        <v>45</v>
      </c>
      <c r="C24" s="3" t="s">
        <v>24</v>
      </c>
      <c r="D24" s="3">
        <v>74</v>
      </c>
      <c r="E24" s="3" t="s">
        <v>8</v>
      </c>
      <c r="F24" s="3" t="s">
        <v>46</v>
      </c>
      <c r="G24" s="3" t="s">
        <v>60</v>
      </c>
      <c r="H24" s="12">
        <f t="shared" si="0"/>
        <v>2</v>
      </c>
      <c r="I24" s="12"/>
      <c r="J24" s="12"/>
      <c r="K24" s="12"/>
      <c r="L24" s="12"/>
      <c r="M24" s="12"/>
      <c r="N24" s="12"/>
      <c r="O24" s="12">
        <v>1</v>
      </c>
      <c r="P24" s="12"/>
      <c r="Q24" s="12"/>
      <c r="R24" s="12">
        <v>1</v>
      </c>
      <c r="S24" s="12"/>
    </row>
    <row r="25" spans="1:21">
      <c r="A25" s="3" t="s">
        <v>49</v>
      </c>
      <c r="B25" s="3" t="s">
        <v>50</v>
      </c>
      <c r="C25" s="3" t="s">
        <v>36</v>
      </c>
      <c r="D25" s="3">
        <v>81</v>
      </c>
      <c r="E25" s="3" t="s">
        <v>27</v>
      </c>
      <c r="F25" s="3" t="s">
        <v>46</v>
      </c>
      <c r="G25" s="3" t="s">
        <v>60</v>
      </c>
      <c r="H25" s="12">
        <f t="shared" si="0"/>
        <v>2</v>
      </c>
      <c r="I25" s="12"/>
      <c r="J25" s="12">
        <v>2</v>
      </c>
      <c r="K25" s="12"/>
      <c r="L25" s="12"/>
      <c r="M25" s="12"/>
      <c r="N25" s="12"/>
      <c r="O25" s="12"/>
      <c r="P25" s="12"/>
      <c r="Q25" s="12"/>
      <c r="R25" s="12"/>
      <c r="S25" s="12"/>
      <c r="T25" s="12" t="s">
        <v>134</v>
      </c>
      <c r="U25" s="12" t="s">
        <v>143</v>
      </c>
    </row>
    <row r="26" spans="1:21" hidden="1">
      <c r="A26" s="3" t="s">
        <v>44</v>
      </c>
      <c r="B26" s="3" t="s">
        <v>45</v>
      </c>
      <c r="C26" s="3" t="s">
        <v>24</v>
      </c>
      <c r="D26" s="3">
        <v>69</v>
      </c>
      <c r="E26" s="3" t="s">
        <v>11</v>
      </c>
      <c r="F26" s="3" t="s">
        <v>46</v>
      </c>
      <c r="G26" s="3" t="s">
        <v>60</v>
      </c>
      <c r="H26" s="12">
        <f t="shared" si="0"/>
        <v>2</v>
      </c>
      <c r="I26" s="12">
        <v>1</v>
      </c>
      <c r="J26" s="12"/>
      <c r="K26" s="12">
        <v>1</v>
      </c>
      <c r="L26" s="12"/>
      <c r="M26" s="12"/>
      <c r="N26" s="12"/>
      <c r="O26" s="12"/>
      <c r="P26" s="12"/>
      <c r="Q26" s="12"/>
      <c r="R26" s="12"/>
      <c r="S26" s="12"/>
    </row>
    <row r="27" spans="1:21" hidden="1">
      <c r="A27" s="3" t="s">
        <v>48</v>
      </c>
      <c r="B27" s="3" t="s">
        <v>62</v>
      </c>
      <c r="C27" s="3" t="s">
        <v>36</v>
      </c>
      <c r="D27" s="3">
        <v>54</v>
      </c>
      <c r="E27" s="3" t="s">
        <v>13</v>
      </c>
      <c r="F27" s="3" t="s">
        <v>46</v>
      </c>
      <c r="G27" s="3" t="s">
        <v>60</v>
      </c>
      <c r="H27" s="12">
        <f t="shared" si="0"/>
        <v>2</v>
      </c>
      <c r="I27" s="12"/>
      <c r="J27" s="12"/>
      <c r="K27" s="12"/>
      <c r="L27" s="12">
        <v>1</v>
      </c>
      <c r="M27" s="12"/>
      <c r="N27" s="12">
        <v>1</v>
      </c>
      <c r="O27" s="12"/>
      <c r="P27" s="12"/>
      <c r="Q27" s="12"/>
      <c r="R27" s="12"/>
      <c r="S27" s="12"/>
    </row>
    <row r="28" spans="1:21">
      <c r="A28" s="3" t="s">
        <v>57</v>
      </c>
      <c r="B28" s="3" t="s">
        <v>58</v>
      </c>
      <c r="C28" s="3" t="s">
        <v>36</v>
      </c>
      <c r="D28" s="3">
        <v>86</v>
      </c>
      <c r="E28" s="3" t="s">
        <v>25</v>
      </c>
      <c r="F28" s="3" t="s">
        <v>53</v>
      </c>
      <c r="G28" s="3" t="s">
        <v>86</v>
      </c>
      <c r="H28" s="12">
        <f t="shared" si="0"/>
        <v>2</v>
      </c>
      <c r="I28" s="12">
        <v>1</v>
      </c>
      <c r="J28" s="12">
        <v>1</v>
      </c>
      <c r="K28" s="12"/>
      <c r="L28" s="12"/>
      <c r="M28" s="12"/>
      <c r="N28" s="12"/>
      <c r="O28" s="12"/>
      <c r="P28" s="12"/>
      <c r="Q28" s="12"/>
      <c r="R28" s="12"/>
      <c r="S28" s="12"/>
      <c r="T28" s="12" t="s">
        <v>144</v>
      </c>
      <c r="U28" s="12"/>
    </row>
    <row r="29" spans="1:21" hidden="1">
      <c r="A29" s="3" t="s">
        <v>54</v>
      </c>
      <c r="B29" s="3" t="s">
        <v>55</v>
      </c>
      <c r="C29" s="3" t="s">
        <v>7</v>
      </c>
      <c r="D29" s="3">
        <v>38</v>
      </c>
      <c r="E29" s="3" t="s">
        <v>47</v>
      </c>
      <c r="F29" s="3" t="s">
        <v>53</v>
      </c>
      <c r="G29" s="3" t="s">
        <v>70</v>
      </c>
      <c r="H29" s="12">
        <f t="shared" si="0"/>
        <v>2</v>
      </c>
      <c r="I29" s="12"/>
      <c r="J29" s="12"/>
      <c r="K29" s="12"/>
      <c r="L29" s="12"/>
      <c r="M29" s="12"/>
      <c r="N29" s="12">
        <v>2</v>
      </c>
      <c r="O29" s="12"/>
      <c r="P29" s="12"/>
      <c r="Q29" s="12"/>
      <c r="R29" s="12"/>
      <c r="S29" s="12"/>
    </row>
    <row r="30" spans="1:21" hidden="1">
      <c r="A30" s="3" t="s">
        <v>51</v>
      </c>
      <c r="B30" s="3" t="s">
        <v>74</v>
      </c>
      <c r="C30" s="3" t="s">
        <v>36</v>
      </c>
      <c r="D30" s="3">
        <v>13</v>
      </c>
      <c r="E30" s="3" t="s">
        <v>52</v>
      </c>
      <c r="F30" s="3" t="s">
        <v>53</v>
      </c>
      <c r="G30" s="3" t="s">
        <v>70</v>
      </c>
      <c r="H30" s="12">
        <f t="shared" si="0"/>
        <v>2</v>
      </c>
      <c r="I30" s="12"/>
      <c r="J30" s="12"/>
      <c r="K30" s="12"/>
      <c r="L30" s="12"/>
      <c r="M30" s="12"/>
      <c r="N30" s="12"/>
      <c r="O30" s="12">
        <v>2</v>
      </c>
      <c r="P30" s="12"/>
      <c r="Q30" s="12"/>
      <c r="R30" s="12"/>
      <c r="S30" s="12"/>
    </row>
    <row r="31" spans="1:21" hidden="1">
      <c r="A31" s="13" t="s">
        <v>56</v>
      </c>
      <c r="B31" s="14" t="s">
        <v>78</v>
      </c>
      <c r="C31" s="14" t="s">
        <v>36</v>
      </c>
      <c r="D31" s="14">
        <v>4</v>
      </c>
      <c r="E31" s="14" t="s">
        <v>52</v>
      </c>
      <c r="F31" s="14" t="s">
        <v>53</v>
      </c>
      <c r="G31" s="14" t="s">
        <v>70</v>
      </c>
      <c r="H31" s="15">
        <f t="shared" si="0"/>
        <v>0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1" hidden="1">
      <c r="A32" s="3" t="s">
        <v>57</v>
      </c>
      <c r="B32" s="3" t="s">
        <v>98</v>
      </c>
      <c r="C32" s="4" t="s">
        <v>99</v>
      </c>
      <c r="D32" s="3">
        <v>76</v>
      </c>
      <c r="E32" s="3" t="s">
        <v>27</v>
      </c>
      <c r="F32" s="3" t="s">
        <v>53</v>
      </c>
      <c r="G32" s="3" t="s">
        <v>86</v>
      </c>
      <c r="H32" s="12">
        <f t="shared" si="0"/>
        <v>2</v>
      </c>
      <c r="I32" s="12"/>
      <c r="J32" s="12"/>
      <c r="K32" s="12">
        <v>1</v>
      </c>
      <c r="L32" s="12">
        <v>1</v>
      </c>
      <c r="M32" s="12"/>
      <c r="N32" s="12"/>
      <c r="O32" s="12"/>
      <c r="P32" s="12"/>
      <c r="Q32" s="12"/>
      <c r="R32" s="12"/>
      <c r="S32" s="12"/>
    </row>
    <row r="33" spans="1:21" hidden="1">
      <c r="A33" s="3" t="s">
        <v>101</v>
      </c>
      <c r="B33" s="3" t="s">
        <v>104</v>
      </c>
      <c r="C33" s="3" t="s">
        <v>7</v>
      </c>
      <c r="D33" s="3">
        <v>86</v>
      </c>
      <c r="E33" s="3" t="s">
        <v>25</v>
      </c>
      <c r="F33" s="3" t="s">
        <v>103</v>
      </c>
      <c r="G33" s="3" t="s">
        <v>86</v>
      </c>
      <c r="H33" s="12">
        <f t="shared" si="0"/>
        <v>2</v>
      </c>
      <c r="I33" s="12"/>
      <c r="J33" s="12"/>
      <c r="K33" s="12">
        <v>1</v>
      </c>
      <c r="L33" s="12"/>
      <c r="M33" s="12"/>
      <c r="N33" s="12">
        <v>1</v>
      </c>
      <c r="O33" s="12"/>
      <c r="P33" s="12"/>
      <c r="Q33" s="12"/>
      <c r="R33" s="12"/>
      <c r="S33" s="12"/>
    </row>
    <row r="34" spans="1:21" ht="14.25">
      <c r="A34" s="3" t="s">
        <v>101</v>
      </c>
      <c r="B34" s="3" t="s">
        <v>104</v>
      </c>
      <c r="C34" s="3" t="s">
        <v>36</v>
      </c>
      <c r="D34" s="3">
        <v>57</v>
      </c>
      <c r="E34" s="3" t="s">
        <v>39</v>
      </c>
      <c r="F34" s="3" t="s">
        <v>103</v>
      </c>
      <c r="G34" s="3" t="s">
        <v>86</v>
      </c>
      <c r="H34" s="12">
        <f t="shared" ref="H34:H65" si="1">SUM(I34,J34,K34,L34,M34,N34,O34,P34,Q34,R34,S34)</f>
        <v>2</v>
      </c>
      <c r="I34" s="12"/>
      <c r="J34" s="12">
        <v>1</v>
      </c>
      <c r="K34" s="12">
        <v>1</v>
      </c>
      <c r="L34" s="12"/>
      <c r="M34" s="12"/>
      <c r="N34" s="12"/>
      <c r="O34" s="12"/>
      <c r="P34" s="12"/>
      <c r="Q34" s="12"/>
      <c r="R34" s="12"/>
      <c r="S34" s="12"/>
      <c r="T34" s="16" t="s">
        <v>141</v>
      </c>
      <c r="U34" s="12"/>
    </row>
    <row r="35" spans="1:21" hidden="1">
      <c r="A35" s="3" t="s">
        <v>101</v>
      </c>
      <c r="B35" s="3" t="s">
        <v>104</v>
      </c>
      <c r="C35" s="3" t="s">
        <v>7</v>
      </c>
      <c r="D35" s="3">
        <v>52</v>
      </c>
      <c r="E35" s="3" t="s">
        <v>33</v>
      </c>
      <c r="F35" s="3" t="s">
        <v>103</v>
      </c>
      <c r="G35" s="3" t="s">
        <v>86</v>
      </c>
      <c r="H35" s="12">
        <f t="shared" si="1"/>
        <v>2</v>
      </c>
      <c r="I35" s="12"/>
      <c r="J35" s="12"/>
      <c r="K35" s="12"/>
      <c r="L35" s="12"/>
      <c r="M35" s="12"/>
      <c r="N35" s="12"/>
      <c r="O35" s="12">
        <v>1</v>
      </c>
      <c r="P35" s="12"/>
      <c r="Q35" s="12"/>
      <c r="R35" s="12"/>
      <c r="S35" s="12">
        <v>1</v>
      </c>
    </row>
    <row r="36" spans="1:21" hidden="1">
      <c r="A36" s="3" t="s">
        <v>107</v>
      </c>
      <c r="B36" s="3" t="s">
        <v>109</v>
      </c>
      <c r="C36" s="3" t="s">
        <v>7</v>
      </c>
      <c r="D36" s="3">
        <v>25</v>
      </c>
      <c r="E36" s="3" t="s">
        <v>28</v>
      </c>
      <c r="F36" s="3" t="s">
        <v>103</v>
      </c>
      <c r="G36" s="3" t="s">
        <v>86</v>
      </c>
      <c r="H36" s="12">
        <f t="shared" si="1"/>
        <v>2</v>
      </c>
      <c r="I36" s="12"/>
      <c r="J36" s="12"/>
      <c r="K36" s="12"/>
      <c r="L36" s="12">
        <v>2</v>
      </c>
      <c r="M36" s="12"/>
      <c r="N36" s="12"/>
      <c r="O36" s="12"/>
      <c r="P36" s="12"/>
      <c r="Q36" s="12"/>
      <c r="R36" s="12"/>
      <c r="S36" s="12"/>
    </row>
    <row r="37" spans="1:21" hidden="1">
      <c r="A37" s="3" t="s">
        <v>107</v>
      </c>
      <c r="B37" s="3" t="s">
        <v>109</v>
      </c>
      <c r="C37" s="3" t="s">
        <v>36</v>
      </c>
      <c r="D37" s="3">
        <v>47</v>
      </c>
      <c r="E37" s="3" t="s">
        <v>47</v>
      </c>
      <c r="F37" s="3" t="s">
        <v>103</v>
      </c>
      <c r="G37" s="3" t="s">
        <v>86</v>
      </c>
      <c r="H37" s="12">
        <f t="shared" si="1"/>
        <v>2</v>
      </c>
      <c r="I37" s="12"/>
      <c r="J37" s="12"/>
      <c r="K37" s="12"/>
      <c r="L37" s="12"/>
      <c r="M37" s="12"/>
      <c r="N37" s="12"/>
      <c r="O37" s="12">
        <v>1</v>
      </c>
      <c r="P37" s="12">
        <v>1</v>
      </c>
      <c r="Q37" s="12"/>
      <c r="R37" s="12"/>
      <c r="S37" s="12"/>
    </row>
    <row r="38" spans="1:21" hidden="1">
      <c r="A38" s="3" t="s">
        <v>101</v>
      </c>
      <c r="B38" s="3" t="s">
        <v>104</v>
      </c>
      <c r="C38" s="3" t="s">
        <v>7</v>
      </c>
      <c r="D38" s="3">
        <v>84</v>
      </c>
      <c r="E38" s="3" t="s">
        <v>8</v>
      </c>
      <c r="F38" s="3" t="s">
        <v>103</v>
      </c>
      <c r="G38" s="3" t="s">
        <v>86</v>
      </c>
      <c r="H38" s="12">
        <f t="shared" si="1"/>
        <v>2</v>
      </c>
      <c r="I38" s="12"/>
      <c r="J38" s="12"/>
      <c r="K38" s="12"/>
      <c r="L38" s="12">
        <v>1</v>
      </c>
      <c r="M38" s="12"/>
      <c r="N38" s="12"/>
      <c r="O38" s="12"/>
      <c r="P38" s="12"/>
      <c r="Q38" s="12">
        <v>1</v>
      </c>
      <c r="R38" s="12"/>
      <c r="S38" s="12"/>
    </row>
    <row r="39" spans="1:21">
      <c r="A39" s="3" t="s">
        <v>101</v>
      </c>
      <c r="B39" s="3" t="s">
        <v>102</v>
      </c>
      <c r="C39" s="3" t="s">
        <v>7</v>
      </c>
      <c r="D39" s="3">
        <v>81</v>
      </c>
      <c r="E39" s="3" t="s">
        <v>27</v>
      </c>
      <c r="F39" s="3" t="s">
        <v>103</v>
      </c>
      <c r="G39" s="3" t="s">
        <v>86</v>
      </c>
      <c r="H39" s="12">
        <f t="shared" si="1"/>
        <v>2</v>
      </c>
      <c r="I39" s="12"/>
      <c r="J39" s="12">
        <v>1</v>
      </c>
      <c r="K39" s="12"/>
      <c r="L39" s="12"/>
      <c r="M39" s="12"/>
      <c r="N39" s="12"/>
      <c r="O39" s="12"/>
      <c r="P39" s="12"/>
      <c r="Q39" s="12"/>
      <c r="R39" s="12">
        <v>1</v>
      </c>
      <c r="S39" s="12"/>
      <c r="T39" s="12" t="s">
        <v>135</v>
      </c>
      <c r="U39" s="12"/>
    </row>
    <row r="40" spans="1:21" hidden="1">
      <c r="A40" s="3" t="s">
        <v>101</v>
      </c>
      <c r="B40" s="3" t="s">
        <v>104</v>
      </c>
      <c r="C40" s="3" t="s">
        <v>7</v>
      </c>
      <c r="D40" s="3">
        <v>71</v>
      </c>
      <c r="E40" s="3" t="s">
        <v>11</v>
      </c>
      <c r="F40" s="3" t="s">
        <v>103</v>
      </c>
      <c r="G40" s="3" t="s">
        <v>86</v>
      </c>
      <c r="H40" s="12">
        <f t="shared" si="1"/>
        <v>2</v>
      </c>
      <c r="I40" s="12">
        <v>1</v>
      </c>
      <c r="J40" s="12"/>
      <c r="K40" s="12"/>
      <c r="L40" s="12"/>
      <c r="M40" s="12"/>
      <c r="N40" s="12"/>
      <c r="O40" s="12"/>
      <c r="P40" s="12">
        <v>1</v>
      </c>
      <c r="Q40" s="12"/>
      <c r="R40" s="12"/>
      <c r="S40" s="12"/>
    </row>
    <row r="41" spans="1:21" hidden="1">
      <c r="A41" s="3" t="s">
        <v>107</v>
      </c>
      <c r="B41" s="3" t="s">
        <v>108</v>
      </c>
      <c r="C41" s="3" t="s">
        <v>7</v>
      </c>
      <c r="D41" s="3">
        <v>69</v>
      </c>
      <c r="E41" s="3" t="s">
        <v>13</v>
      </c>
      <c r="F41" s="3" t="s">
        <v>103</v>
      </c>
      <c r="G41" s="3" t="s">
        <v>86</v>
      </c>
      <c r="H41" s="12">
        <f t="shared" si="1"/>
        <v>2</v>
      </c>
      <c r="I41" s="12"/>
      <c r="J41" s="12"/>
      <c r="K41" s="12">
        <v>2</v>
      </c>
      <c r="L41" s="12"/>
      <c r="M41" s="12"/>
      <c r="N41" s="12"/>
      <c r="O41" s="12"/>
      <c r="P41" s="12"/>
      <c r="Q41" s="12"/>
      <c r="R41" s="12"/>
      <c r="S41" s="12"/>
    </row>
    <row r="42" spans="1:21" hidden="1">
      <c r="A42" s="3" t="s">
        <v>83</v>
      </c>
      <c r="B42" s="3" t="s">
        <v>84</v>
      </c>
      <c r="C42" s="3" t="s">
        <v>7</v>
      </c>
      <c r="D42" s="3">
        <v>83</v>
      </c>
      <c r="E42" s="3" t="s">
        <v>25</v>
      </c>
      <c r="F42" s="3" t="s">
        <v>85</v>
      </c>
      <c r="G42" s="3" t="s">
        <v>86</v>
      </c>
      <c r="H42" s="12">
        <f t="shared" si="1"/>
        <v>2</v>
      </c>
      <c r="I42" s="12"/>
      <c r="J42" s="12"/>
      <c r="K42" s="12"/>
      <c r="L42" s="12"/>
      <c r="M42" s="12"/>
      <c r="N42" s="12"/>
      <c r="O42" s="12"/>
      <c r="P42" s="12">
        <v>1</v>
      </c>
      <c r="Q42" s="12"/>
      <c r="R42" s="12">
        <v>1</v>
      </c>
      <c r="S42" s="12"/>
    </row>
    <row r="43" spans="1:21" hidden="1">
      <c r="A43" s="3" t="s">
        <v>83</v>
      </c>
      <c r="B43" s="3" t="s">
        <v>87</v>
      </c>
      <c r="C43" s="3" t="s">
        <v>36</v>
      </c>
      <c r="D43" s="3">
        <v>59</v>
      </c>
      <c r="E43" s="3" t="s">
        <v>39</v>
      </c>
      <c r="F43" s="3" t="s">
        <v>85</v>
      </c>
      <c r="G43" s="3" t="s">
        <v>86</v>
      </c>
      <c r="H43" s="12">
        <f t="shared" si="1"/>
        <v>2</v>
      </c>
      <c r="I43" s="12">
        <v>1</v>
      </c>
      <c r="J43" s="12"/>
      <c r="K43" s="12"/>
      <c r="L43" s="12"/>
      <c r="M43" s="12"/>
      <c r="N43" s="12"/>
      <c r="O43" s="12">
        <v>1</v>
      </c>
      <c r="P43" s="12"/>
      <c r="Q43" s="12"/>
      <c r="R43" s="12"/>
      <c r="S43" s="12"/>
    </row>
    <row r="44" spans="1:21" hidden="1">
      <c r="A44" s="3" t="s">
        <v>105</v>
      </c>
      <c r="B44" s="3" t="s">
        <v>106</v>
      </c>
      <c r="C44" s="3" t="s">
        <v>36</v>
      </c>
      <c r="D44" s="3">
        <v>27</v>
      </c>
      <c r="E44" s="3" t="s">
        <v>28</v>
      </c>
      <c r="F44" s="3" t="s">
        <v>85</v>
      </c>
      <c r="G44" s="3" t="s">
        <v>86</v>
      </c>
      <c r="H44" s="12">
        <f t="shared" si="1"/>
        <v>3</v>
      </c>
      <c r="I44" s="12"/>
      <c r="J44" s="12"/>
      <c r="K44" s="12">
        <v>1</v>
      </c>
      <c r="L44" s="12">
        <v>1</v>
      </c>
      <c r="M44" s="12"/>
      <c r="N44" s="12"/>
      <c r="O44" s="12">
        <v>1</v>
      </c>
      <c r="P44" s="12"/>
      <c r="Q44" s="12"/>
      <c r="R44" s="12"/>
      <c r="S44" s="12"/>
    </row>
    <row r="45" spans="1:21">
      <c r="A45" s="3" t="s">
        <v>83</v>
      </c>
      <c r="B45" s="3" t="s">
        <v>87</v>
      </c>
      <c r="C45" s="3" t="s">
        <v>7</v>
      </c>
      <c r="D45" s="3">
        <v>82</v>
      </c>
      <c r="E45" s="3" t="s">
        <v>8</v>
      </c>
      <c r="F45" s="3" t="s">
        <v>85</v>
      </c>
      <c r="G45" s="3" t="s">
        <v>86</v>
      </c>
      <c r="H45" s="12">
        <f t="shared" si="1"/>
        <v>2</v>
      </c>
      <c r="I45" s="12"/>
      <c r="J45" s="12">
        <v>1</v>
      </c>
      <c r="K45" s="12"/>
      <c r="L45" s="12"/>
      <c r="M45" s="12"/>
      <c r="N45" s="12">
        <v>1</v>
      </c>
      <c r="O45" s="12"/>
      <c r="P45" s="12"/>
      <c r="Q45" s="12"/>
      <c r="R45" s="12"/>
      <c r="S45" s="12"/>
      <c r="T45" s="12" t="s">
        <v>145</v>
      </c>
      <c r="U45" s="12"/>
    </row>
    <row r="46" spans="1:21" hidden="1">
      <c r="A46" s="3" t="s">
        <v>83</v>
      </c>
      <c r="B46" s="3" t="s">
        <v>87</v>
      </c>
      <c r="C46" s="3" t="s">
        <v>7</v>
      </c>
      <c r="D46" s="3">
        <v>89</v>
      </c>
      <c r="E46" s="3" t="s">
        <v>27</v>
      </c>
      <c r="F46" s="3" t="s">
        <v>85</v>
      </c>
      <c r="G46" s="3" t="s">
        <v>86</v>
      </c>
      <c r="H46" s="12">
        <f t="shared" si="1"/>
        <v>2</v>
      </c>
      <c r="I46" s="12"/>
      <c r="J46" s="12"/>
      <c r="K46" s="12"/>
      <c r="L46" s="12">
        <v>1</v>
      </c>
      <c r="M46" s="12"/>
      <c r="N46" s="12"/>
      <c r="O46" s="12"/>
      <c r="P46" s="12"/>
      <c r="Q46" s="12">
        <v>1</v>
      </c>
      <c r="R46" s="12"/>
      <c r="S46" s="12"/>
    </row>
    <row r="47" spans="1:21" hidden="1">
      <c r="A47" s="3" t="s">
        <v>83</v>
      </c>
      <c r="B47" s="3" t="s">
        <v>87</v>
      </c>
      <c r="C47" s="3" t="s">
        <v>7</v>
      </c>
      <c r="D47" s="3">
        <v>74</v>
      </c>
      <c r="E47" s="3" t="s">
        <v>11</v>
      </c>
      <c r="F47" s="3" t="s">
        <v>85</v>
      </c>
      <c r="G47" s="3" t="s">
        <v>86</v>
      </c>
      <c r="H47" s="12">
        <f t="shared" si="1"/>
        <v>2</v>
      </c>
      <c r="I47" s="12"/>
      <c r="J47" s="12"/>
      <c r="K47" s="12"/>
      <c r="L47" s="12"/>
      <c r="M47" s="12"/>
      <c r="N47" s="12">
        <v>1</v>
      </c>
      <c r="O47" s="12"/>
      <c r="P47" s="12"/>
      <c r="Q47" s="12"/>
      <c r="R47" s="12"/>
      <c r="S47" s="12">
        <v>1</v>
      </c>
    </row>
    <row r="48" spans="1:21" hidden="1">
      <c r="A48" s="3" t="s">
        <v>91</v>
      </c>
      <c r="B48" s="3" t="s">
        <v>92</v>
      </c>
      <c r="C48" s="3" t="s">
        <v>7</v>
      </c>
      <c r="D48" s="3">
        <v>87</v>
      </c>
      <c r="E48" s="3" t="s">
        <v>13</v>
      </c>
      <c r="F48" s="3" t="s">
        <v>85</v>
      </c>
      <c r="G48" s="3" t="s">
        <v>86</v>
      </c>
      <c r="H48" s="12">
        <f t="shared" si="1"/>
        <v>2</v>
      </c>
      <c r="I48" s="12"/>
      <c r="J48" s="12"/>
      <c r="K48" s="12">
        <v>1</v>
      </c>
      <c r="L48" s="12"/>
      <c r="M48" s="12"/>
      <c r="N48" s="12"/>
      <c r="O48" s="12"/>
      <c r="P48" s="12"/>
      <c r="Q48" s="12"/>
      <c r="R48" s="12">
        <v>1</v>
      </c>
      <c r="S48" s="12"/>
    </row>
    <row r="49" spans="1:21" hidden="1">
      <c r="A49" s="3" t="s">
        <v>91</v>
      </c>
      <c r="B49" s="3" t="s">
        <v>93</v>
      </c>
      <c r="C49" s="3" t="s">
        <v>7</v>
      </c>
      <c r="D49" s="3">
        <v>46</v>
      </c>
      <c r="E49" s="3" t="s">
        <v>94</v>
      </c>
      <c r="F49" s="3" t="s">
        <v>85</v>
      </c>
      <c r="G49" s="3" t="s">
        <v>86</v>
      </c>
      <c r="H49" s="12">
        <f t="shared" si="1"/>
        <v>3</v>
      </c>
      <c r="I49" s="12"/>
      <c r="J49" s="12"/>
      <c r="K49" s="12"/>
      <c r="L49" s="12">
        <v>1</v>
      </c>
      <c r="M49" s="12"/>
      <c r="N49" s="12"/>
      <c r="O49" s="12">
        <v>1</v>
      </c>
      <c r="P49" s="12"/>
      <c r="Q49" s="12">
        <v>1</v>
      </c>
      <c r="R49" s="12"/>
      <c r="S49" s="12"/>
    </row>
    <row r="50" spans="1:21">
      <c r="A50" s="3" t="s">
        <v>91</v>
      </c>
      <c r="B50" s="3" t="s">
        <v>93</v>
      </c>
      <c r="C50" s="3" t="s">
        <v>7</v>
      </c>
      <c r="D50" s="3">
        <v>89</v>
      </c>
      <c r="E50" s="3" t="s">
        <v>20</v>
      </c>
      <c r="F50" s="3" t="s">
        <v>85</v>
      </c>
      <c r="G50" s="3" t="s">
        <v>86</v>
      </c>
      <c r="H50" s="12">
        <f t="shared" si="1"/>
        <v>2</v>
      </c>
      <c r="I50" s="12"/>
      <c r="J50" s="12">
        <v>1</v>
      </c>
      <c r="K50" s="12"/>
      <c r="L50" s="12"/>
      <c r="M50" s="12"/>
      <c r="N50" s="12">
        <v>1</v>
      </c>
      <c r="O50" s="12"/>
      <c r="P50" s="12"/>
      <c r="Q50" s="12"/>
      <c r="R50" s="12"/>
      <c r="S50" s="12"/>
      <c r="T50" s="12" t="s">
        <v>146</v>
      </c>
      <c r="U50" s="12"/>
    </row>
    <row r="51" spans="1:21">
      <c r="A51" s="3" t="s">
        <v>95</v>
      </c>
      <c r="B51" s="3" t="s">
        <v>96</v>
      </c>
      <c r="C51" s="3" t="s">
        <v>36</v>
      </c>
      <c r="D51" s="3">
        <v>77</v>
      </c>
      <c r="E51" s="3" t="s">
        <v>97</v>
      </c>
      <c r="F51" s="3" t="s">
        <v>85</v>
      </c>
      <c r="G51" s="3" t="s">
        <v>86</v>
      </c>
      <c r="H51" s="12">
        <f t="shared" si="1"/>
        <v>2</v>
      </c>
      <c r="I51" s="12"/>
      <c r="J51" s="12">
        <v>1</v>
      </c>
      <c r="K51" s="12"/>
      <c r="L51" s="12"/>
      <c r="M51" s="12"/>
      <c r="N51" s="12"/>
      <c r="O51" s="12">
        <v>1</v>
      </c>
      <c r="P51" s="12"/>
      <c r="Q51" s="12"/>
      <c r="R51" s="12"/>
      <c r="S51" s="12"/>
      <c r="T51" s="12" t="s">
        <v>131</v>
      </c>
      <c r="U51" s="12"/>
    </row>
    <row r="52" spans="1:21" hidden="1">
      <c r="A52" s="3" t="s">
        <v>113</v>
      </c>
      <c r="B52" s="3" t="s">
        <v>114</v>
      </c>
      <c r="C52" s="3" t="s">
        <v>7</v>
      </c>
      <c r="D52" s="3">
        <v>79</v>
      </c>
      <c r="E52" s="3" t="s">
        <v>25</v>
      </c>
      <c r="F52" s="3" t="s">
        <v>81</v>
      </c>
      <c r="G52" s="3" t="s">
        <v>86</v>
      </c>
      <c r="H52" s="12">
        <f t="shared" si="1"/>
        <v>2</v>
      </c>
      <c r="I52" s="12"/>
      <c r="J52" s="12"/>
      <c r="K52" s="12"/>
      <c r="L52" s="12"/>
      <c r="M52" s="12"/>
      <c r="N52" s="12"/>
      <c r="O52" s="12"/>
      <c r="P52" s="12">
        <v>1</v>
      </c>
      <c r="Q52" s="12"/>
      <c r="R52" s="12">
        <v>1</v>
      </c>
      <c r="S52" s="12"/>
    </row>
    <row r="53" spans="1:21" hidden="1">
      <c r="A53" s="3" t="s">
        <v>113</v>
      </c>
      <c r="B53" s="3" t="s">
        <v>115</v>
      </c>
      <c r="C53" s="3" t="s">
        <v>7</v>
      </c>
      <c r="D53" s="3">
        <v>58</v>
      </c>
      <c r="E53" s="3" t="s">
        <v>39</v>
      </c>
      <c r="F53" s="3" t="s">
        <v>81</v>
      </c>
      <c r="G53" s="3" t="s">
        <v>86</v>
      </c>
      <c r="H53" s="12">
        <f t="shared" si="1"/>
        <v>2</v>
      </c>
      <c r="I53" s="12"/>
      <c r="J53" s="12"/>
      <c r="K53" s="12"/>
      <c r="L53" s="12"/>
      <c r="M53" s="12"/>
      <c r="N53" s="12">
        <v>1</v>
      </c>
      <c r="O53" s="12"/>
      <c r="P53" s="12"/>
      <c r="Q53" s="12">
        <v>1</v>
      </c>
      <c r="R53" s="12"/>
      <c r="S53" s="12"/>
    </row>
    <row r="54" spans="1:21" hidden="1">
      <c r="A54" s="3" t="s">
        <v>113</v>
      </c>
      <c r="B54" s="3" t="s">
        <v>115</v>
      </c>
      <c r="C54" s="3" t="s">
        <v>36</v>
      </c>
      <c r="D54" s="3">
        <v>50</v>
      </c>
      <c r="E54" s="3" t="s">
        <v>33</v>
      </c>
      <c r="F54" s="3" t="s">
        <v>81</v>
      </c>
      <c r="G54" s="3" t="s">
        <v>86</v>
      </c>
      <c r="H54" s="12">
        <f t="shared" si="1"/>
        <v>2</v>
      </c>
      <c r="I54" s="12"/>
      <c r="J54" s="12"/>
      <c r="K54" s="12"/>
      <c r="L54" s="12">
        <v>1</v>
      </c>
      <c r="M54" s="12"/>
      <c r="N54" s="12"/>
      <c r="O54" s="12">
        <v>1</v>
      </c>
      <c r="P54" s="12"/>
      <c r="Q54" s="12"/>
      <c r="R54" s="12"/>
      <c r="S54" s="12"/>
    </row>
    <row r="55" spans="1:21" hidden="1">
      <c r="A55" s="3" t="s">
        <v>79</v>
      </c>
      <c r="B55" s="3" t="s">
        <v>80</v>
      </c>
      <c r="C55" s="3" t="s">
        <v>36</v>
      </c>
      <c r="D55" s="3">
        <v>22</v>
      </c>
      <c r="E55" s="3" t="s">
        <v>28</v>
      </c>
      <c r="F55" s="3" t="s">
        <v>81</v>
      </c>
      <c r="G55" s="3" t="s">
        <v>70</v>
      </c>
      <c r="H55" s="12">
        <f t="shared" si="1"/>
        <v>2</v>
      </c>
      <c r="I55" s="12"/>
      <c r="J55" s="12"/>
      <c r="K55" s="12"/>
      <c r="L55" s="12"/>
      <c r="M55" s="12"/>
      <c r="N55" s="12">
        <v>1</v>
      </c>
      <c r="O55" s="12"/>
      <c r="P55" s="12"/>
      <c r="Q55" s="12"/>
      <c r="R55" s="12">
        <v>1</v>
      </c>
      <c r="S55" s="12"/>
    </row>
    <row r="56" spans="1:21" hidden="1">
      <c r="A56" s="3" t="s">
        <v>110</v>
      </c>
      <c r="B56" s="3" t="s">
        <v>112</v>
      </c>
      <c r="C56" s="3" t="s">
        <v>7</v>
      </c>
      <c r="D56" s="3">
        <v>51</v>
      </c>
      <c r="E56" s="3" t="s">
        <v>47</v>
      </c>
      <c r="F56" s="3" t="s">
        <v>81</v>
      </c>
      <c r="G56" s="3" t="s">
        <v>86</v>
      </c>
      <c r="H56" s="12">
        <f t="shared" si="1"/>
        <v>2</v>
      </c>
      <c r="I56" s="12">
        <v>1</v>
      </c>
      <c r="J56" s="12"/>
      <c r="K56" s="12"/>
      <c r="L56" s="12"/>
      <c r="M56" s="12"/>
      <c r="N56" s="12"/>
      <c r="O56" s="12">
        <v>1</v>
      </c>
      <c r="P56" s="12"/>
      <c r="Q56" s="12"/>
      <c r="R56" s="12"/>
      <c r="S56" s="12"/>
    </row>
    <row r="57" spans="1:21" hidden="1">
      <c r="A57" s="3" t="s">
        <v>113</v>
      </c>
      <c r="B57" s="3" t="s">
        <v>115</v>
      </c>
      <c r="C57" s="3" t="s">
        <v>7</v>
      </c>
      <c r="D57" s="3">
        <v>77</v>
      </c>
      <c r="E57" s="3" t="s">
        <v>8</v>
      </c>
      <c r="F57" s="3" t="s">
        <v>81</v>
      </c>
      <c r="G57" s="3" t="s">
        <v>86</v>
      </c>
      <c r="H57" s="12">
        <f t="shared" si="1"/>
        <v>2</v>
      </c>
      <c r="I57" s="12"/>
      <c r="J57" s="12"/>
      <c r="K57" s="12">
        <v>1</v>
      </c>
      <c r="L57" s="12"/>
      <c r="M57" s="12"/>
      <c r="N57" s="12"/>
      <c r="O57" s="12"/>
      <c r="P57" s="12"/>
      <c r="Q57" s="12"/>
      <c r="R57" s="12">
        <v>1</v>
      </c>
      <c r="S57" s="12"/>
    </row>
    <row r="58" spans="1:21">
      <c r="A58" s="3" t="s">
        <v>113</v>
      </c>
      <c r="B58" s="3" t="s">
        <v>115</v>
      </c>
      <c r="C58" s="3" t="s">
        <v>7</v>
      </c>
      <c r="D58" s="3">
        <v>81</v>
      </c>
      <c r="E58" s="3" t="s">
        <v>27</v>
      </c>
      <c r="F58" s="3" t="s">
        <v>81</v>
      </c>
      <c r="G58" s="3" t="s">
        <v>86</v>
      </c>
      <c r="H58" s="12">
        <f t="shared" si="1"/>
        <v>2</v>
      </c>
      <c r="I58" s="12"/>
      <c r="J58" s="12">
        <v>1</v>
      </c>
      <c r="K58" s="12">
        <v>1</v>
      </c>
      <c r="L58" s="12"/>
      <c r="M58" s="12"/>
      <c r="N58" s="12"/>
      <c r="O58" s="12"/>
      <c r="P58" s="12"/>
      <c r="Q58" s="12"/>
      <c r="R58" s="12"/>
      <c r="S58" s="12"/>
      <c r="T58" s="12" t="s">
        <v>135</v>
      </c>
      <c r="U58" s="12"/>
    </row>
    <row r="59" spans="1:21" hidden="1">
      <c r="A59" s="3" t="s">
        <v>113</v>
      </c>
      <c r="B59" s="3" t="s">
        <v>115</v>
      </c>
      <c r="C59" s="3" t="s">
        <v>36</v>
      </c>
      <c r="D59" s="3">
        <v>77</v>
      </c>
      <c r="E59" s="3" t="s">
        <v>11</v>
      </c>
      <c r="F59" s="3" t="s">
        <v>81</v>
      </c>
      <c r="G59" s="3" t="s">
        <v>86</v>
      </c>
      <c r="H59" s="12">
        <f t="shared" si="1"/>
        <v>3</v>
      </c>
      <c r="I59" s="12">
        <v>1</v>
      </c>
      <c r="J59" s="12"/>
      <c r="K59" s="12">
        <v>1</v>
      </c>
      <c r="L59" s="12"/>
      <c r="M59" s="12"/>
      <c r="N59" s="12">
        <v>1</v>
      </c>
      <c r="O59" s="12"/>
      <c r="P59" s="12"/>
      <c r="Q59" s="12"/>
      <c r="R59" s="12"/>
      <c r="S59" s="12"/>
    </row>
    <row r="60" spans="1:21" hidden="1">
      <c r="A60" s="3" t="s">
        <v>113</v>
      </c>
      <c r="B60" s="3" t="s">
        <v>115</v>
      </c>
      <c r="C60" s="3" t="s">
        <v>7</v>
      </c>
      <c r="D60" s="3">
        <v>87</v>
      </c>
      <c r="E60" s="3" t="s">
        <v>13</v>
      </c>
      <c r="F60" s="3" t="s">
        <v>81</v>
      </c>
      <c r="G60" s="3" t="s">
        <v>86</v>
      </c>
      <c r="H60" s="12">
        <f t="shared" si="1"/>
        <v>2</v>
      </c>
      <c r="I60" s="12"/>
      <c r="J60" s="12"/>
      <c r="K60" s="12"/>
      <c r="L60" s="12">
        <v>1</v>
      </c>
      <c r="M60" s="12"/>
      <c r="N60" s="12">
        <v>1</v>
      </c>
      <c r="O60" s="12"/>
      <c r="P60" s="12"/>
      <c r="Q60" s="12"/>
      <c r="R60" s="12"/>
      <c r="S60" s="12"/>
    </row>
    <row r="61" spans="1:21" hidden="1">
      <c r="A61" s="3" t="s">
        <v>110</v>
      </c>
      <c r="B61" s="3" t="s">
        <v>111</v>
      </c>
      <c r="C61" s="3" t="s">
        <v>7</v>
      </c>
      <c r="D61" s="3">
        <v>81</v>
      </c>
      <c r="E61" s="3" t="s">
        <v>20</v>
      </c>
      <c r="F61" s="3" t="s">
        <v>81</v>
      </c>
      <c r="G61" s="3" t="s">
        <v>86</v>
      </c>
      <c r="H61" s="12">
        <f t="shared" si="1"/>
        <v>2</v>
      </c>
      <c r="I61" s="12"/>
      <c r="J61" s="12"/>
      <c r="K61" s="12">
        <v>1</v>
      </c>
      <c r="L61" s="12"/>
      <c r="M61" s="12"/>
      <c r="N61" s="12"/>
      <c r="O61" s="12"/>
      <c r="P61" s="12"/>
      <c r="Q61" s="12">
        <v>1</v>
      </c>
      <c r="R61" s="12"/>
      <c r="S61" s="12"/>
    </row>
    <row r="62" spans="1:21" hidden="1">
      <c r="A62" s="3" t="s">
        <v>110</v>
      </c>
      <c r="B62" s="3" t="s">
        <v>112</v>
      </c>
      <c r="C62" s="3" t="s">
        <v>7</v>
      </c>
      <c r="D62" s="3">
        <v>81</v>
      </c>
      <c r="E62" s="3" t="s">
        <v>97</v>
      </c>
      <c r="F62" s="3" t="s">
        <v>81</v>
      </c>
      <c r="G62" s="3" t="s">
        <v>86</v>
      </c>
      <c r="H62" s="12">
        <f t="shared" si="1"/>
        <v>2</v>
      </c>
      <c r="I62" s="12">
        <v>1</v>
      </c>
      <c r="J62" s="12"/>
      <c r="K62" s="12">
        <v>1</v>
      </c>
      <c r="L62" s="12"/>
      <c r="M62" s="12"/>
      <c r="N62" s="12"/>
      <c r="O62" s="12"/>
      <c r="P62" s="12"/>
      <c r="Q62" s="12"/>
      <c r="R62" s="12"/>
      <c r="S62" s="12"/>
    </row>
    <row r="63" spans="1:21">
      <c r="A63" s="3" t="s">
        <v>88</v>
      </c>
      <c r="B63" s="3" t="s">
        <v>89</v>
      </c>
      <c r="C63" s="3" t="s">
        <v>36</v>
      </c>
      <c r="D63" s="3">
        <v>55</v>
      </c>
      <c r="E63" s="3" t="s">
        <v>90</v>
      </c>
      <c r="F63" s="3" t="s">
        <v>81</v>
      </c>
      <c r="G63" s="3" t="s">
        <v>86</v>
      </c>
      <c r="H63" s="12">
        <f t="shared" si="1"/>
        <v>3</v>
      </c>
      <c r="I63" s="12"/>
      <c r="J63" s="12">
        <v>1</v>
      </c>
      <c r="K63" s="12"/>
      <c r="L63" s="12"/>
      <c r="M63" s="12"/>
      <c r="N63" s="12"/>
      <c r="O63" s="12">
        <v>1</v>
      </c>
      <c r="P63" s="12">
        <v>1</v>
      </c>
      <c r="Q63" s="12"/>
      <c r="R63" s="12"/>
      <c r="S63" s="12"/>
      <c r="T63" s="12" t="s">
        <v>147</v>
      </c>
      <c r="U63" s="12"/>
    </row>
    <row r="64" spans="1:21" hidden="1">
      <c r="A64" s="3" t="s">
        <v>71</v>
      </c>
      <c r="B64" s="3" t="s">
        <v>72</v>
      </c>
      <c r="C64" s="3" t="s">
        <v>7</v>
      </c>
      <c r="D64" s="3">
        <v>69</v>
      </c>
      <c r="E64" s="3" t="s">
        <v>25</v>
      </c>
      <c r="F64" s="3" t="s">
        <v>66</v>
      </c>
      <c r="G64" s="3" t="s">
        <v>70</v>
      </c>
      <c r="H64" s="12">
        <f t="shared" si="1"/>
        <v>2</v>
      </c>
      <c r="I64" s="12">
        <v>1</v>
      </c>
      <c r="J64" s="12"/>
      <c r="K64" s="12"/>
      <c r="L64" s="12"/>
      <c r="M64" s="12"/>
      <c r="N64" s="12">
        <v>1</v>
      </c>
      <c r="O64" s="12"/>
      <c r="P64" s="12"/>
      <c r="Q64" s="12"/>
      <c r="R64" s="12"/>
      <c r="S64" s="12"/>
    </row>
    <row r="65" spans="1:21" hidden="1">
      <c r="A65" s="3" t="s">
        <v>71</v>
      </c>
      <c r="B65" s="3" t="s">
        <v>73</v>
      </c>
      <c r="C65" s="3" t="s">
        <v>7</v>
      </c>
      <c r="D65" s="3">
        <v>53</v>
      </c>
      <c r="E65" s="3" t="s">
        <v>39</v>
      </c>
      <c r="F65" s="3" t="s">
        <v>66</v>
      </c>
      <c r="G65" s="3" t="s">
        <v>70</v>
      </c>
      <c r="H65" s="12">
        <f t="shared" si="1"/>
        <v>2</v>
      </c>
      <c r="I65" s="12">
        <v>1</v>
      </c>
      <c r="J65" s="12"/>
      <c r="K65" s="12"/>
      <c r="L65" s="12"/>
      <c r="M65" s="12"/>
      <c r="N65" s="12"/>
      <c r="O65" s="12"/>
      <c r="P65" s="12"/>
      <c r="Q65" s="12"/>
      <c r="R65" s="12">
        <v>1</v>
      </c>
      <c r="S65" s="12"/>
    </row>
    <row r="66" spans="1:21" hidden="1">
      <c r="A66" s="3" t="s">
        <v>64</v>
      </c>
      <c r="B66" s="3" t="s">
        <v>67</v>
      </c>
      <c r="C66" s="3" t="s">
        <v>7</v>
      </c>
      <c r="D66" s="3">
        <v>46</v>
      </c>
      <c r="E66" s="3" t="s">
        <v>47</v>
      </c>
      <c r="F66" s="3" t="s">
        <v>66</v>
      </c>
      <c r="G66" s="3" t="s">
        <v>60</v>
      </c>
      <c r="H66" s="12">
        <f t="shared" ref="H66:H67" si="2">SUM(I66,J66,K66,L66,M66,N66,O66,P66,Q66,R66,S66)</f>
        <v>2</v>
      </c>
      <c r="I66" s="12"/>
      <c r="J66" s="12"/>
      <c r="K66" s="12"/>
      <c r="L66" s="12"/>
      <c r="M66" s="12"/>
      <c r="N66" s="12"/>
      <c r="O66" s="12">
        <v>2</v>
      </c>
      <c r="P66" s="12"/>
      <c r="Q66" s="12"/>
      <c r="R66" s="12"/>
      <c r="S66" s="12"/>
    </row>
    <row r="67" spans="1:21">
      <c r="A67" s="3" t="s">
        <v>64</v>
      </c>
      <c r="B67" s="3" t="s">
        <v>65</v>
      </c>
      <c r="C67" s="3" t="s">
        <v>7</v>
      </c>
      <c r="D67" s="3">
        <v>68</v>
      </c>
      <c r="E67" s="3" t="s">
        <v>8</v>
      </c>
      <c r="F67" s="3" t="s">
        <v>66</v>
      </c>
      <c r="G67" s="3" t="s">
        <v>60</v>
      </c>
      <c r="H67" s="12">
        <f t="shared" si="2"/>
        <v>2</v>
      </c>
      <c r="I67" s="12"/>
      <c r="J67" s="12">
        <v>1</v>
      </c>
      <c r="K67" s="12"/>
      <c r="L67" s="12"/>
      <c r="M67" s="12"/>
      <c r="N67" s="12"/>
      <c r="O67" s="12"/>
      <c r="P67" s="12"/>
      <c r="Q67" s="12">
        <v>1</v>
      </c>
      <c r="R67" s="12"/>
      <c r="S67" s="12"/>
      <c r="T67" s="12" t="s">
        <v>148</v>
      </c>
      <c r="U67" s="12"/>
    </row>
  </sheetData>
  <autoFilter ref="A1:S67">
    <filterColumn colId="9">
      <customFilters>
        <customFilter operator="notEqual" val=" "/>
      </customFilters>
    </filterColumn>
  </autoFilter>
  <sortState ref="A2:S67">
    <sortCondition ref="F2:F67"/>
    <sortCondition ref="E2:E67"/>
    <sortCondition ref="B2:B67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周末监考安排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2018-09-10T09:37:41Z</dcterms:modified>
</cp:coreProperties>
</file>